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600" windowHeight="11052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<sst xmlns="http://schemas.openxmlformats.org/spreadsheetml/2006/main" count="28" uniqueCount="28">
  <si>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NR.CRT.</t>
  </si>
  <si>
    <t>DENUMIRE FURNIZOR</t>
  </si>
  <si>
    <t>S.C.PROMED SRL CĂLĂRAŞI</t>
  </si>
  <si>
    <t>TOTAL</t>
  </si>
  <si>
    <t>MARTIE</t>
  </si>
  <si>
    <t>FEBRUARIE</t>
  </si>
  <si>
    <t>S.C.DISPO MED PLUS SRL-D CĂLĂRAȘI</t>
  </si>
  <si>
    <t>ASOCIATIA CREDINTA SI DRAGOSTE OLTENITA</t>
  </si>
  <si>
    <t>ASIST MED PLUS SRL</t>
  </si>
  <si>
    <t xml:space="preserve">IANUARIE </t>
  </si>
  <si>
    <t>APRILIE</t>
  </si>
  <si>
    <t xml:space="preserve"> TRIM.I</t>
  </si>
  <si>
    <t>MAI</t>
  </si>
  <si>
    <t>IUNIE</t>
  </si>
  <si>
    <t>TRIM.II</t>
  </si>
  <si>
    <t>IULIE</t>
  </si>
  <si>
    <t xml:space="preserve">AUGUST </t>
  </si>
  <si>
    <t>SEPT</t>
  </si>
  <si>
    <t>TRIM III</t>
  </si>
  <si>
    <t>OCT</t>
  </si>
  <si>
    <t>NOV</t>
  </si>
  <si>
    <t>DEC</t>
  </si>
  <si>
    <t>TRIM IV</t>
  </si>
  <si>
    <t>SUME DECONTATE FURNIZORILOR DE INGRIJIRI MEDICALE LA DOMICILIU AN 2023</t>
  </si>
  <si>
    <t>MEDSURG MON SRL</t>
  </si>
  <si>
    <t xml:space="preserve">SC SAFE LIFE MED SRL </t>
  </si>
  <si>
    <t>TOTAL AN 2024</t>
  </si>
  <si>
    <t>AN 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</si>
</sst>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6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7">
      <selection activeCell="K16" sqref="K16"/>
    </sheetView>
  </sheetViews>
  <sheetFormatPr defaultColWidth="9.140625" defaultRowHeight="12.75"/>
  <cols>
    <col min="1" max="1" width="5.00390625" style="9" customWidth="1"/>
    <col min="2" max="2" width="19.28125" style="9" customWidth="1"/>
    <col min="3" max="3" width="10.421875" style="9" customWidth="1"/>
    <col min="4" max="4" width="11.421875" style="9" customWidth="1"/>
    <col min="5" max="5" width="11.7109375" style="9" customWidth="1"/>
    <col min="6" max="6" width="12.421875" style="9" customWidth="1"/>
    <col min="7" max="7" width="11.57421875" style="9" customWidth="1"/>
    <col min="8" max="8" width="10.140625" style="13" customWidth="1"/>
    <col min="9" max="9" width="9.8515625" style="15" customWidth="1"/>
    <col min="10" max="10" width="10.28125" style="9" customWidth="1"/>
    <col min="11" max="11" width="9.8515625" style="9" customWidth="1"/>
    <col min="12" max="12" width="10.140625" style="9" bestFit="1" customWidth="1"/>
    <col min="13" max="13" width="10.140625" style="13" customWidth="1"/>
    <col min="14" max="14" width="11.421875" style="9" customWidth="1"/>
    <col min="15" max="15" width="10.140625" style="9" bestFit="1" customWidth="1"/>
    <col min="16" max="16" width="10.140625" style="29" bestFit="1" customWidth="1"/>
    <col min="17" max="17" width="10.140625" style="31" bestFit="1" customWidth="1"/>
    <col min="18" max="18" width="12.00390625" style="31" customWidth="1"/>
    <col min="19" max="19" width="10.28125" style="9" customWidth="1"/>
    <col min="20" max="16384" width="9.140625" style="9" customWidth="1"/>
  </cols>
  <sheetData>
    <row r="1" ht="12.75">
      <c r="A1" s="2" t="s">
        <v>23</v>
      </c>
    </row>
    <row r="4" spans="1:19" ht="39">
      <c r="A4" s="3" t="s">
        <v>0</v>
      </c>
      <c r="B4" s="3" t="s">
        <v>1</v>
      </c>
      <c r="C4" s="41" t="s">
        <v>27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6.25" customHeight="1">
      <c r="A5" s="1"/>
      <c r="B5" s="1"/>
      <c r="C5" s="19" t="s">
        <v>9</v>
      </c>
      <c r="D5" s="19" t="s">
        <v>5</v>
      </c>
      <c r="E5" s="20" t="s">
        <v>4</v>
      </c>
      <c r="F5" s="21" t="s">
        <v>11</v>
      </c>
      <c r="G5" s="22" t="s">
        <v>10</v>
      </c>
      <c r="H5" s="23" t="s">
        <v>12</v>
      </c>
      <c r="I5" s="24" t="s">
        <v>13</v>
      </c>
      <c r="J5" s="25" t="s">
        <v>14</v>
      </c>
      <c r="K5" s="4" t="s">
        <v>15</v>
      </c>
      <c r="L5" s="26" t="s">
        <v>16</v>
      </c>
      <c r="M5" s="14" t="s">
        <v>17</v>
      </c>
      <c r="N5" s="27" t="s">
        <v>18</v>
      </c>
      <c r="O5" s="30" t="s">
        <v>19</v>
      </c>
      <c r="P5" s="7" t="s">
        <v>20</v>
      </c>
      <c r="Q5" s="32" t="s">
        <v>21</v>
      </c>
      <c r="R5" s="33" t="s">
        <v>22</v>
      </c>
      <c r="S5" s="37" t="s">
        <v>26</v>
      </c>
    </row>
    <row r="6" spans="1:19" ht="54.75" customHeight="1">
      <c r="A6" s="10">
        <v>1</v>
      </c>
      <c r="B6" s="11" t="s">
        <v>8</v>
      </c>
      <c r="C6" s="6">
        <v>44967</v>
      </c>
      <c r="D6" s="7">
        <v>44392</v>
      </c>
      <c r="E6" s="7"/>
      <c r="F6" s="17">
        <f aca="true" t="shared" si="0" ref="F6:F12">C6+D6+E6</f>
        <v>89359</v>
      </c>
      <c r="G6" s="7"/>
      <c r="H6" s="5"/>
      <c r="I6" s="5"/>
      <c r="J6" s="28">
        <f aca="true" t="shared" si="1" ref="J6:J11">G6+H6+I6</f>
        <v>0</v>
      </c>
      <c r="K6" s="5"/>
      <c r="L6" s="5"/>
      <c r="M6" s="7"/>
      <c r="N6" s="28">
        <f>K6+L6+M6</f>
        <v>0</v>
      </c>
      <c r="O6" s="5"/>
      <c r="P6" s="7"/>
      <c r="Q6" s="7"/>
      <c r="R6" s="34">
        <f>O6+P6+Q6</f>
        <v>0</v>
      </c>
      <c r="S6" s="38">
        <f>F6+J6+N6+R6</f>
        <v>89359</v>
      </c>
    </row>
    <row r="7" spans="1:19" ht="66" customHeight="1">
      <c r="A7" s="10">
        <v>2</v>
      </c>
      <c r="B7" s="11" t="s">
        <v>7</v>
      </c>
      <c r="C7" s="6">
        <v>46940.73</v>
      </c>
      <c r="D7" s="7">
        <v>41621.04</v>
      </c>
      <c r="E7" s="7"/>
      <c r="F7" s="17">
        <f t="shared" si="0"/>
        <v>88561.77</v>
      </c>
      <c r="G7" s="7"/>
      <c r="H7" s="5"/>
      <c r="I7" s="5"/>
      <c r="J7" s="28">
        <f t="shared" si="1"/>
        <v>0</v>
      </c>
      <c r="K7" s="5"/>
      <c r="L7" s="5"/>
      <c r="M7" s="7"/>
      <c r="N7" s="28">
        <f aca="true" t="shared" si="2" ref="N7:N12">K7+L7+M7</f>
        <v>0</v>
      </c>
      <c r="O7" s="5"/>
      <c r="P7" s="7"/>
      <c r="Q7" s="7"/>
      <c r="R7" s="34">
        <f aca="true" t="shared" si="3" ref="R7:R12">O7+P7+Q7</f>
        <v>0</v>
      </c>
      <c r="S7" s="38">
        <f aca="true" t="shared" si="4" ref="S7:S12">F7+J7+N7+R7</f>
        <v>88561.77</v>
      </c>
    </row>
    <row r="8" spans="1:19" ht="68.25" customHeight="1">
      <c r="A8" s="10">
        <v>3</v>
      </c>
      <c r="B8" s="11" t="s">
        <v>6</v>
      </c>
      <c r="C8" s="6">
        <v>33707</v>
      </c>
      <c r="D8" s="7">
        <v>28930.98</v>
      </c>
      <c r="E8" s="7"/>
      <c r="F8" s="17">
        <f t="shared" si="0"/>
        <v>62637.979999999996</v>
      </c>
      <c r="G8" s="7"/>
      <c r="H8" s="5"/>
      <c r="I8" s="5"/>
      <c r="J8" s="28">
        <f t="shared" si="1"/>
        <v>0</v>
      </c>
      <c r="K8" s="5"/>
      <c r="L8" s="5"/>
      <c r="M8" s="7"/>
      <c r="N8" s="28">
        <f t="shared" si="2"/>
        <v>0</v>
      </c>
      <c r="O8" s="5"/>
      <c r="P8" s="7"/>
      <c r="Q8" s="7"/>
      <c r="R8" s="34">
        <f t="shared" si="3"/>
        <v>0</v>
      </c>
      <c r="S8" s="38">
        <f t="shared" si="4"/>
        <v>62637.979999999996</v>
      </c>
    </row>
    <row r="9" spans="1:19" ht="82.5" customHeight="1">
      <c r="A9" s="10">
        <v>5</v>
      </c>
      <c r="B9" s="11" t="s">
        <v>24</v>
      </c>
      <c r="C9" s="35">
        <v>25245.5</v>
      </c>
      <c r="D9" s="7">
        <v>34670.5</v>
      </c>
      <c r="E9" s="7"/>
      <c r="F9" s="17">
        <f t="shared" si="0"/>
        <v>59916</v>
      </c>
      <c r="G9" s="7"/>
      <c r="H9" s="5"/>
      <c r="I9" s="5"/>
      <c r="J9" s="28">
        <f t="shared" si="1"/>
        <v>0</v>
      </c>
      <c r="K9" s="5"/>
      <c r="L9" s="5"/>
      <c r="M9" s="7"/>
      <c r="N9" s="28">
        <f t="shared" si="2"/>
        <v>0</v>
      </c>
      <c r="O9" s="5"/>
      <c r="P9" s="7"/>
      <c r="Q9" s="7"/>
      <c r="R9" s="34">
        <f t="shared" si="3"/>
        <v>0</v>
      </c>
      <c r="S9" s="38">
        <f t="shared" si="4"/>
        <v>59916</v>
      </c>
    </row>
    <row r="10" spans="1:19" ht="63" customHeight="1">
      <c r="A10" s="10">
        <v>6</v>
      </c>
      <c r="B10" s="12" t="s">
        <v>2</v>
      </c>
      <c r="C10" s="8">
        <v>25342.5</v>
      </c>
      <c r="D10" s="7">
        <v>22716</v>
      </c>
      <c r="E10" s="7"/>
      <c r="F10" s="17">
        <f t="shared" si="0"/>
        <v>48058.5</v>
      </c>
      <c r="G10" s="7"/>
      <c r="H10" s="5"/>
      <c r="I10" s="5"/>
      <c r="J10" s="28">
        <f t="shared" si="1"/>
        <v>0</v>
      </c>
      <c r="K10" s="5"/>
      <c r="L10" s="5"/>
      <c r="M10" s="7"/>
      <c r="N10" s="28">
        <f t="shared" si="2"/>
        <v>0</v>
      </c>
      <c r="O10" s="5"/>
      <c r="P10" s="7"/>
      <c r="Q10" s="7"/>
      <c r="R10" s="34">
        <f t="shared" si="3"/>
        <v>0</v>
      </c>
      <c r="S10" s="38">
        <f t="shared" si="4"/>
        <v>48058.5</v>
      </c>
    </row>
    <row r="11" spans="1:19" ht="63" customHeight="1">
      <c r="A11" s="10">
        <v>7</v>
      </c>
      <c r="B11" s="12" t="s">
        <v>25</v>
      </c>
      <c r="C11" s="36">
        <v>13051</v>
      </c>
      <c r="D11" s="7">
        <v>17116</v>
      </c>
      <c r="E11" s="7"/>
      <c r="F11" s="17">
        <f t="shared" si="0"/>
        <v>30167</v>
      </c>
      <c r="G11" s="7"/>
      <c r="H11" s="5"/>
      <c r="I11" s="5"/>
      <c r="J11" s="28">
        <f t="shared" si="1"/>
        <v>0</v>
      </c>
      <c r="K11" s="5"/>
      <c r="L11" s="5"/>
      <c r="M11" s="7"/>
      <c r="N11" s="28">
        <f t="shared" si="2"/>
        <v>0</v>
      </c>
      <c r="O11" s="5"/>
      <c r="P11" s="7"/>
      <c r="Q11" s="7"/>
      <c r="R11" s="34">
        <f t="shared" si="3"/>
        <v>0</v>
      </c>
      <c r="S11" s="38">
        <f t="shared" si="4"/>
        <v>30167</v>
      </c>
    </row>
    <row r="12" spans="1:19" ht="27.75" customHeight="1">
      <c r="A12" s="39" t="s">
        <v>3</v>
      </c>
      <c r="B12" s="40"/>
      <c r="C12" s="7">
        <f>SUM(C6:C11)</f>
        <v>189253.73</v>
      </c>
      <c r="D12" s="7">
        <f>SUM(D6:D11)</f>
        <v>189446.52000000002</v>
      </c>
      <c r="E12" s="7">
        <f>SUM(E6:E10)</f>
        <v>0</v>
      </c>
      <c r="F12" s="17">
        <f t="shared" si="0"/>
        <v>378700.25</v>
      </c>
      <c r="G12" s="7">
        <f>SUM(G6:G10)</f>
        <v>0</v>
      </c>
      <c r="H12" s="7">
        <f>SUM(H6:H10)</f>
        <v>0</v>
      </c>
      <c r="I12" s="5">
        <f>SUM(I6:I10)</f>
        <v>0</v>
      </c>
      <c r="J12" s="18">
        <f>SUM(J6:J11)</f>
        <v>0</v>
      </c>
      <c r="K12" s="5">
        <f>SUM(K6:K11)</f>
        <v>0</v>
      </c>
      <c r="L12" s="5">
        <f aca="true" t="shared" si="5" ref="L12:Q12">SUM(L6:L11)</f>
        <v>0</v>
      </c>
      <c r="M12" s="5">
        <f t="shared" si="5"/>
        <v>0</v>
      </c>
      <c r="N12" s="28">
        <f t="shared" si="2"/>
        <v>0</v>
      </c>
      <c r="O12" s="5">
        <f t="shared" si="5"/>
        <v>0</v>
      </c>
      <c r="P12" s="5">
        <f t="shared" si="5"/>
        <v>0</v>
      </c>
      <c r="Q12" s="5">
        <f t="shared" si="5"/>
        <v>0</v>
      </c>
      <c r="R12" s="34">
        <f t="shared" si="3"/>
        <v>0</v>
      </c>
      <c r="S12" s="38">
        <f t="shared" si="4"/>
        <v>378700.25</v>
      </c>
    </row>
    <row r="14" spans="3:9" ht="12.75">
      <c r="C14" s="13"/>
      <c r="I14" s="16"/>
    </row>
    <row r="15" spans="3:10" ht="12.75">
      <c r="C15" s="13"/>
      <c r="J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</sheetData>
  <sheetProtection/>
  <mergeCells count="2">
    <mergeCell ref="A12:B12"/>
    <mergeCell ref="C4:S4"/>
  </mergeCells>
  <printOptions/>
  <pageMargins left="0" right="0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CAS-DELL3</cp:lastModifiedBy>
  <cp:lastPrinted>2022-07-12T10:48:57Z</cp:lastPrinted>
  <dcterms:created xsi:type="dcterms:W3CDTF">2014-07-24T09:51:44Z</dcterms:created>
  <dcterms:modified xsi:type="dcterms:W3CDTF">2024-04-01T10:45:00Z</dcterms:modified>
  <cp:category/>
  <cp:version/>
  <cp:contentType/>
  <cp:contentStatus/>
</cp:coreProperties>
</file>